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57FD646D-007B-459B-AA40-BE0CBE8FBCB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<sst xmlns="http://schemas.openxmlformats.org/spreadsheetml/2006/main" count="55" uniqueCount="55">
  <si>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</si>
  <si>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</si>
  <si>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</si>
  <si>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</si>
  <si>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</si>
  <si>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</si>
  <si>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</si>
  <si>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</si>
  <si>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</si>
  <si>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</si>
  <si>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</si>
  <si>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</si>
  <si>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</si>
  <si>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</si>
  <si>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</si>
  <si>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</si>
  <si>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</si>
  <si>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</si>
  <si>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</si>
  <si>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</si>
  <si>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</si>
  <si>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</si>
  <si>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</si>
  <si>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</si>
  <si>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</si>
  <si>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</si>
  <si>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</si>
  <si>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</si>
  <si>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</si>
  <si>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</si>
  <si>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</si>
  <si>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</si>
  <si>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</si>
  <si>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</si>
  <si>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</si>
  <si>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</si>
  <si>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</si>
  <si>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</si>
  <si>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</si>
  <si>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</si>
  <si>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</si>
  <si>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</si>
  <si>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</si>
  <si>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</si>
  <si>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</si>
  <si>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</si>
  <si>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</si>
  <si>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</si>
  <si>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</si>
  <si>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</si>
  <si>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</si>
  <si>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</si>
  <si>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</si>
  <si>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Del 01 de Enero al 31 de Diciembre de 2021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</si>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</sst>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1535310</xdr:colOff>
      <xdr:row>64</xdr:row>
      <xdr:rowOff>118753</xdr:rowOff>
    </xdr:from>
    <xdr:to>
      <xdr:col>1</xdr:col>
      <xdr:colOff>4112708</xdr:colOff>
      <xdr:row>68</xdr:row>
      <xdr:rowOff>145831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50E92ED-1A3F-493D-A422-3F29ABA93105}"/>
            </a:ext>
          </a:extLst>
        </xdr:cNvPr>
        <xdr:cNvSpPr txBox="1"/>
      </xdr:nvSpPr>
      <xdr:spPr>
        <a:xfrm>
          <a:off x="1874605" y="10009202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1</xdr:col>
      <xdr:colOff>4716200</xdr:colOff>
      <xdr:row>64</xdr:row>
      <xdr:rowOff>110270</xdr:rowOff>
    </xdr:from>
    <xdr:to>
      <xdr:col>2</xdr:col>
      <xdr:colOff>983421</xdr:colOff>
      <xdr:row>68</xdr:row>
      <xdr:rowOff>137348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70AC92A-06EB-4111-8C44-DB64BDEA629A}"/>
            </a:ext>
          </a:extLst>
        </xdr:cNvPr>
        <xdr:cNvSpPr txBox="1"/>
      </xdr:nvSpPr>
      <xdr:spPr>
        <a:xfrm>
          <a:off x="5055495" y="10000719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1543792</xdr:colOff>
      <xdr:row>65</xdr:row>
      <xdr:rowOff>152683</xdr:rowOff>
    </xdr:from>
    <xdr:to>
      <xdr:col>1</xdr:col>
      <xdr:colOff>4136369</xdr:colOff>
      <xdr:row>65</xdr:row>
      <xdr:rowOff>159789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D00B42C-1644-4DA9-A756-46D331E600EC}"/>
            </a:ext>
          </a:extLst>
        </xdr:cNvPr>
        <xdr:cNvCxnSpPr/>
      </xdr:nvCxnSpPr>
      <xdr:spPr>
        <a:xfrm flipV="1">
          <a:off x="1883087" y="1020429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4707435</xdr:colOff>
      <xdr:row>65</xdr:row>
      <xdr:rowOff>152401</xdr:rowOff>
    </xdr:from>
    <xdr:to>
      <xdr:col>2</xdr:col>
      <xdr:colOff>989125</xdr:colOff>
      <xdr:row>65</xdr:row>
      <xdr:rowOff>159507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EA0965E-B75E-490D-852A-89D8CD9E6494}"/>
            </a:ext>
          </a:extLst>
        </xdr:cNvPr>
        <xdr:cNvCxnSpPr/>
      </xdr:nvCxnSpPr>
      <xdr:spPr>
        <a:xfrm flipV="1">
          <a:off x="5046730" y="10204015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98" zoomScaleNormal="98" workbookViewId="0">
      <selection activeCell="B2" sqref="B2:D2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6" t="s">
        <v>54</v>
      </c>
      <c r="C2" s="47"/>
      <c r="D2" s="48"/>
      <c r="E2" s="3"/>
      <c r="F2" s="3"/>
      <c r="G2" s="3"/>
      <c r="H2" s="3"/>
      <c r="I2" s="3"/>
    </row>
    <row r="3" spans="2:9" ht="12.8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8" customHeight="1" thickBot="1" x14ac:dyDescent="0.25">
      <c r="B4" s="52" t="s">
        <v>53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1821794.28</v>
      </c>
      <c r="D6" s="23">
        <f>SUM(D7,D16)</f>
        <v>17331013.299999997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1821794.28</v>
      </c>
      <c r="D7" s="23">
        <f>SUM(D8:D14)</f>
        <v>5821.83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1821794.28</v>
      </c>
      <c r="D8" s="26">
        <v>0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5821.83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17325191.469999999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11760623.68</v>
      </c>
    </row>
    <row r="20" spans="2:4" s="9" customFormat="1" x14ac:dyDescent="0.3">
      <c r="B20" s="27" t="s">
        <v>16</v>
      </c>
      <c r="C20" s="19">
        <v>0</v>
      </c>
      <c r="D20" s="32">
        <v>3824333.15</v>
      </c>
    </row>
    <row r="21" spans="2:4" s="9" customFormat="1" x14ac:dyDescent="0.3">
      <c r="B21" s="27" t="s">
        <v>17</v>
      </c>
      <c r="C21" s="19">
        <v>0</v>
      </c>
      <c r="D21" s="32">
        <v>1740234.64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2634464.85</v>
      </c>
      <c r="D27" s="31">
        <f>SUM(D28,D38)</f>
        <v>0</v>
      </c>
    </row>
    <row r="28" spans="2:4" s="3" customFormat="1" x14ac:dyDescent="0.3">
      <c r="B28" s="24" t="s">
        <v>23</v>
      </c>
      <c r="C28" s="14">
        <f>SUM(C29:C36)</f>
        <v>2634464.85</v>
      </c>
      <c r="D28" s="31">
        <f>SUM(D29:D36)</f>
        <v>0</v>
      </c>
    </row>
    <row r="29" spans="2:4" s="9" customFormat="1" x14ac:dyDescent="0.3">
      <c r="B29" s="27" t="s">
        <v>24</v>
      </c>
      <c r="C29" s="19">
        <v>2634464.85</v>
      </c>
      <c r="D29" s="32">
        <v>0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15857830.42</v>
      </c>
      <c r="D46" s="31">
        <f>SUM(D47,D52,D59)</f>
        <v>2983076.25</v>
      </c>
    </row>
    <row r="47" spans="2:4" s="3" customFormat="1" x14ac:dyDescent="0.3">
      <c r="B47" s="24" t="s">
        <v>40</v>
      </c>
      <c r="C47" s="14">
        <f>SUM(C48:C50)</f>
        <v>154298.4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4" s="9" customFormat="1" x14ac:dyDescent="0.3">
      <c r="B49" s="27" t="s">
        <v>42</v>
      </c>
      <c r="C49" s="19">
        <v>154298.4</v>
      </c>
      <c r="D49" s="32">
        <v>0</v>
      </c>
    </row>
    <row r="50" spans="2:4" s="9" customFormat="1" x14ac:dyDescent="0.3">
      <c r="B50" s="27" t="s">
        <v>43</v>
      </c>
      <c r="C50" s="19">
        <v>0</v>
      </c>
      <c r="D50" s="32">
        <v>0</v>
      </c>
    </row>
    <row r="51" spans="2:4" s="9" customFormat="1" x14ac:dyDescent="0.3">
      <c r="B51" s="34"/>
      <c r="C51" s="13"/>
      <c r="D51" s="29"/>
    </row>
    <row r="52" spans="2:4" s="3" customFormat="1" x14ac:dyDescent="0.3">
      <c r="B52" s="24" t="s">
        <v>44</v>
      </c>
      <c r="C52" s="14">
        <f>SUM(C53:C57)</f>
        <v>15703532.02</v>
      </c>
      <c r="D52" s="31">
        <f>SUM(D53:D57)</f>
        <v>2983076.25</v>
      </c>
    </row>
    <row r="53" spans="2:4" s="9" customFormat="1" x14ac:dyDescent="0.3">
      <c r="B53" s="27" t="s">
        <v>45</v>
      </c>
      <c r="C53" s="19">
        <v>0</v>
      </c>
      <c r="D53" s="32">
        <v>2983076.25</v>
      </c>
    </row>
    <row r="54" spans="2:4" s="9" customFormat="1" x14ac:dyDescent="0.3">
      <c r="B54" s="27" t="s">
        <v>46</v>
      </c>
      <c r="C54" s="19">
        <v>15691192.26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12339.76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9" customFormat="1" ht="12.8" customHeight="1" x14ac:dyDescent="0.2">
      <c r="B63" s="38"/>
      <c r="C63" s="19"/>
      <c r="D63" s="19"/>
    </row>
    <row r="64" spans="2:4" s="39" customFormat="1" ht="12.8" customHeight="1" x14ac:dyDescent="0.2">
      <c r="B64" s="40"/>
      <c r="C64" s="19"/>
      <c r="D64" s="19"/>
    </row>
    <row r="65" spans="2:4" s="39" customFormat="1" ht="12.8" customHeight="1" x14ac:dyDescent="0.2">
      <c r="B65" s="40"/>
      <c r="C65" s="19"/>
      <c r="D65" s="19"/>
    </row>
    <row r="66" spans="2:4" s="39" customFormat="1" ht="12.8" customHeight="1" x14ac:dyDescent="0.2">
      <c r="B66" s="40"/>
      <c r="C66" s="19"/>
      <c r="D66" s="19"/>
    </row>
    <row r="67" spans="2:4" s="39" customFormat="1" ht="12.8" customHeight="1" x14ac:dyDescent="0.2">
      <c r="B67" s="40"/>
      <c r="C67" s="19"/>
      <c r="D67" s="19"/>
    </row>
    <row r="68" spans="2:4" s="39" customFormat="1" ht="12.8" customHeight="1" x14ac:dyDescent="0.2">
      <c r="B68" s="40"/>
      <c r="C68" s="19"/>
      <c r="D68" s="19"/>
    </row>
    <row r="69" spans="2:4" s="39" customFormat="1" ht="12.8" customHeight="1" x14ac:dyDescent="0.2">
      <c r="B69" s="40"/>
      <c r="C69" s="19"/>
      <c r="D69" s="19"/>
    </row>
    <row r="70" spans="2:4" s="39" customFormat="1" ht="12.8" customHeight="1" x14ac:dyDescent="0.2">
      <c r="B70" s="40"/>
      <c r="C70" s="19"/>
      <c r="D70" s="19"/>
    </row>
    <row r="71" spans="2:4" s="39" customFormat="1" ht="12.8" customHeight="1" x14ac:dyDescent="0.2">
      <c r="B71" s="40"/>
      <c r="C71" s="19"/>
      <c r="D71" s="19"/>
    </row>
    <row r="72" spans="2:4" s="39" customFormat="1" ht="12.8" customHeight="1" x14ac:dyDescent="0.2">
      <c r="B72" s="40"/>
      <c r="C72" s="19"/>
      <c r="D72" s="19"/>
    </row>
    <row r="73" spans="2:4" s="39" customFormat="1" ht="12.8" customHeight="1" x14ac:dyDescent="0.2">
      <c r="B73" s="40"/>
      <c r="C73" s="19"/>
      <c r="D73" s="19"/>
    </row>
    <row r="74" spans="2:4" s="39" customFormat="1" ht="12.8" customHeight="1" x14ac:dyDescent="0.2">
      <c r="B74" s="40"/>
      <c r="C74" s="19"/>
      <c r="D74" s="19"/>
    </row>
    <row r="75" spans="2:4" s="39" customFormat="1" ht="12.8" customHeight="1" x14ac:dyDescent="0.2">
      <c r="B75" s="40"/>
      <c r="C75" s="19"/>
      <c r="D75" s="19"/>
    </row>
    <row r="76" spans="2:4" s="39" customFormat="1" ht="12.8" customHeight="1" x14ac:dyDescent="0.2">
      <c r="B76" s="40"/>
      <c r="C76" s="19"/>
      <c r="D76" s="19"/>
    </row>
    <row r="77" spans="2:4" s="39" customFormat="1" ht="12.8" customHeight="1" x14ac:dyDescent="0.2">
      <c r="B77" s="40"/>
      <c r="C77" s="19"/>
      <c r="D77" s="19"/>
    </row>
    <row r="78" spans="2:4" s="39" customFormat="1" ht="12.8" customHeight="1" x14ac:dyDescent="0.2">
      <c r="B78" s="40"/>
      <c r="C78" s="19"/>
      <c r="D78" s="19"/>
    </row>
    <row r="79" spans="2:4" s="39" customFormat="1" ht="12.8" customHeight="1" x14ac:dyDescent="0.2">
      <c r="B79" s="40"/>
      <c r="C79" s="19"/>
      <c r="D79" s="19"/>
    </row>
    <row r="80" spans="2:4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2022-01-25T19:59:55Z</cp:lastPrinted>
  <dcterms:created xsi:type="dcterms:W3CDTF">2019-12-03T18:29:59Z</dcterms:created>
  <dcterms:modified xsi:type="dcterms:W3CDTF">2022-01-25T21:55:09Z</dcterms:modified>
</cp:coreProperties>
</file>